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45" i="1" l="1"/>
  <c r="G84" i="1"/>
  <c r="G78" i="1"/>
  <c r="G79" i="1"/>
  <c r="G80" i="1"/>
  <c r="G77" i="1"/>
  <c r="G76" i="1"/>
  <c r="G75" i="1"/>
  <c r="G74" i="1"/>
  <c r="G73" i="1"/>
  <c r="G72" i="1"/>
  <c r="I13" i="1"/>
  <c r="I12" i="1"/>
  <c r="I8" i="1"/>
  <c r="I10" i="1"/>
  <c r="I11" i="1"/>
  <c r="I14" i="1"/>
  <c r="I15" i="1"/>
  <c r="I16" i="1"/>
  <c r="I9" i="1"/>
  <c r="I7" i="1"/>
  <c r="I6" i="1" l="1"/>
  <c r="G20" i="1"/>
  <c r="G21" i="1"/>
  <c r="G71" i="1" l="1"/>
  <c r="G70" i="1"/>
  <c r="G67" i="1"/>
  <c r="G43" i="1"/>
  <c r="G38" i="1"/>
  <c r="G42" i="1"/>
  <c r="G41" i="1"/>
  <c r="G36" i="1"/>
  <c r="G28" i="1"/>
  <c r="G25" i="1"/>
  <c r="G30" i="1"/>
  <c r="G32" i="1"/>
  <c r="G24" i="1"/>
  <c r="G27" i="1" l="1"/>
  <c r="G31" i="1"/>
  <c r="G23" i="1"/>
  <c r="G26" i="1"/>
  <c r="G22" i="1"/>
  <c r="G29" i="1"/>
  <c r="G37" i="1"/>
  <c r="G39" i="1"/>
  <c r="G40" i="1"/>
  <c r="G44" i="1"/>
  <c r="G46" i="1"/>
  <c r="G69" i="1"/>
  <c r="G66" i="1"/>
  <c r="G68" i="1"/>
</calcChain>
</file>

<file path=xl/sharedStrings.xml><?xml version="1.0" encoding="utf-8"?>
<sst xmlns="http://schemas.openxmlformats.org/spreadsheetml/2006/main" count="372" uniqueCount="86">
  <si>
    <t>m-ce</t>
  </si>
  <si>
    <t>Nazwisko i imię</t>
  </si>
  <si>
    <t>Klub</t>
  </si>
  <si>
    <t>Wynik</t>
  </si>
  <si>
    <t>10 wew.</t>
  </si>
  <si>
    <t>1.</t>
  </si>
  <si>
    <t>ORZEŁ Kutno</t>
  </si>
  <si>
    <t>2.</t>
  </si>
  <si>
    <t>3.</t>
  </si>
  <si>
    <t>4.</t>
  </si>
  <si>
    <t>5.</t>
  </si>
  <si>
    <t>6.</t>
  </si>
  <si>
    <t>7.</t>
  </si>
  <si>
    <t>8.</t>
  </si>
  <si>
    <t>M-ce</t>
  </si>
  <si>
    <t>Nazwisko i Imię</t>
  </si>
  <si>
    <t>czas</t>
  </si>
  <si>
    <t xml:space="preserve">Sędzia główny zawodów </t>
  </si>
  <si>
    <t>Przewodniczący RTS</t>
  </si>
  <si>
    <t>Gabriel Polańczyk</t>
  </si>
  <si>
    <t>sędzia klasy drugiej</t>
  </si>
  <si>
    <t>ZAWODY KLUBOWE</t>
  </si>
  <si>
    <t>Krzysztof Marciszewski</t>
  </si>
  <si>
    <t>Zawody odbyły się zgodnie z przepisami bezpieczeństwa</t>
  </si>
  <si>
    <t xml:space="preserve">i regulaminem zawodów, oraz liczba sklasyfikowanych zawodników </t>
  </si>
  <si>
    <t>była zgodna ze stanem faktycznym.</t>
  </si>
  <si>
    <t>25m Pistolet sportowy część dokładna 25 strzałów</t>
  </si>
  <si>
    <t xml:space="preserve">25m Pistolet sportowy część dokładna strzelanie oburącz 25 strzałów </t>
  </si>
  <si>
    <t>25m  Pistolet centralnego zapłonu 13 strzałów</t>
  </si>
  <si>
    <t xml:space="preserve">25m  Pistolet centralnego zapłonu strzelanie oburącz 13 strzałów </t>
  </si>
  <si>
    <t>25m  KBKS w pozycji stojącej 20 strzałów</t>
  </si>
  <si>
    <t>25m  Karabin centralnego zapłonu 9mm 5 strzałów</t>
  </si>
  <si>
    <t>25m  Karabin STRIBOG 20/20 20 strzałów</t>
  </si>
  <si>
    <t xml:space="preserve">10m  Strzelba pompka 5 strzałów </t>
  </si>
  <si>
    <t xml:space="preserve">10m  Strzelba  pompka dynamik I -  5 strzałów </t>
  </si>
  <si>
    <t>COLT Łódź</t>
  </si>
  <si>
    <t>GAWIN Michał</t>
  </si>
  <si>
    <t>SOLARSKI Łukasz</t>
  </si>
  <si>
    <t>BOCHEŃSKI Dariusz</t>
  </si>
  <si>
    <t>PRUS Adam</t>
  </si>
  <si>
    <t>URBANIAK Grzegorz</t>
  </si>
  <si>
    <t>9.</t>
  </si>
  <si>
    <t>10.</t>
  </si>
  <si>
    <t>11.</t>
  </si>
  <si>
    <t>12.</t>
  </si>
  <si>
    <t>13.</t>
  </si>
  <si>
    <t>14.</t>
  </si>
  <si>
    <t>15.</t>
  </si>
  <si>
    <t>KRYSIAK Marcin</t>
  </si>
  <si>
    <t>BOJANOWSKI Igor</t>
  </si>
  <si>
    <t>BOJANOWSKI Grzegorz</t>
  </si>
  <si>
    <t>10m Pistolet pneumatyczny 40 strzałów</t>
  </si>
  <si>
    <t xml:space="preserve"> </t>
  </si>
  <si>
    <t>Kutno,  16 lipca 2023 r</t>
  </si>
  <si>
    <t>LAZAROWICZ Rafał</t>
  </si>
  <si>
    <t>PRZEPIÓRKOWSKA Monika</t>
  </si>
  <si>
    <t>DURMAJ Lidia</t>
  </si>
  <si>
    <t>FLORCZAK Karolina</t>
  </si>
  <si>
    <t>MALINOWSKA Urszula</t>
  </si>
  <si>
    <t>WINIECKI Grzegorz</t>
  </si>
  <si>
    <t>KOBACKI Krzysztof</t>
  </si>
  <si>
    <t>CYWIŃSKI Paweł</t>
  </si>
  <si>
    <t>BARYLSKI Marek</t>
  </si>
  <si>
    <t>CYWIŃSKA Paulina</t>
  </si>
  <si>
    <t>SAWICKI Robert</t>
  </si>
  <si>
    <t>PONISZEWSKI Kamil</t>
  </si>
  <si>
    <t>ŁASKI Jacek</t>
  </si>
  <si>
    <t>WIKARYJCZAK Stanisław</t>
  </si>
  <si>
    <t>ZIĘTEK Mirosław</t>
  </si>
  <si>
    <t>KOTKOWSKI Krzysztof</t>
  </si>
  <si>
    <t>MARCINIAK Jerzy</t>
  </si>
  <si>
    <t>AUGUSTYNOWICZ Marcin</t>
  </si>
  <si>
    <t>ROSIAK Dariusz</t>
  </si>
  <si>
    <t>STEFAŃSKI Przemysław</t>
  </si>
  <si>
    <t>RCS Panaszew</t>
  </si>
  <si>
    <t>KRYSIAK Daniel</t>
  </si>
  <si>
    <t>PRUS-MITERKA Arkadiusz</t>
  </si>
  <si>
    <t>ŁUCZAK Marek</t>
  </si>
  <si>
    <t>RODZIK Janusz</t>
  </si>
  <si>
    <t>STEFAŃSKI Michał</t>
  </si>
  <si>
    <t>KOCIK Mariusz</t>
  </si>
  <si>
    <t>NIEDŹWIECKI LEONARD</t>
  </si>
  <si>
    <t>50m  KBKS 20 strzałów</t>
  </si>
  <si>
    <t>50m  Karabin centralnego zapłonu leżąc przyżądy celownicze otwarte 5 strzałów</t>
  </si>
  <si>
    <t>50m  Karabin centralnego zapłonu leżąc przyżądy celownicze optyka 5 strzałów</t>
  </si>
  <si>
    <t>NIEDŹWIECKI Leonard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</si>
</sst>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i/>
      <sz val="8"/>
      <name val="Arial"/>
      <family val="2"/>
      <charset val="238"/>
    </font>
    <font>
      <i/>
      <sz val="10"/>
      <name val="Arial CE"/>
      <family val="2"/>
      <charset val="238"/>
    </font>
    <font>
      <sz val="12"/>
      <color theme="1"/>
      <name val="Arial"/>
      <family val="2"/>
      <charset val="238"/>
    </font>
    <font>
      <i/>
      <sz val="8"/>
      <name val="Arial CE"/>
      <family val="2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10"/>
      <name val="Arial CE"/>
      <family val="2"/>
      <charset val="238"/>
    </font>
    <font>
      <sz val="12"/>
      <name val="Calibri"/>
      <family val="2"/>
      <scheme val="minor"/>
    </font>
    <font>
      <sz val="11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8"/>
      <color rgb="FF0080FF"/>
      <name val="Calibri"/>
      <family val="2"/>
      <charset val="238"/>
    </font>
    <font>
      <sz val="18"/>
      <color theme="1"/>
      <name val="Calibri"/>
      <family val="2"/>
      <scheme val="minor"/>
    </font>
    <font>
      <b/>
      <i/>
      <sz val="12"/>
      <color rgb="FF0080FF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i/>
      <sz val="12"/>
      <color rgb="FF0080FF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Border="1"/>
    <xf numFmtId="0" fontId="12" fillId="0" borderId="0" xfId="0" applyFont="1" applyFill="1" applyBorder="1" applyAlignment="1">
      <alignment wrapText="1"/>
    </xf>
    <xf numFmtId="0" fontId="7" fillId="0" borderId="0" xfId="0" applyFont="1" applyAlignment="1">
      <alignment vertical="top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12" fillId="0" borderId="0" xfId="0" applyFont="1" applyBorder="1"/>
    <xf numFmtId="0" fontId="22" fillId="0" borderId="0" xfId="0" applyFont="1" applyFill="1" applyBorder="1"/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/>
    </xf>
    <xf numFmtId="0" fontId="22" fillId="0" borderId="0" xfId="0" applyFont="1" applyBorder="1"/>
    <xf numFmtId="0" fontId="22" fillId="0" borderId="0" xfId="0" applyFont="1" applyFill="1" applyBorder="1" applyAlignment="1">
      <alignment wrapText="1"/>
    </xf>
    <xf numFmtId="0" fontId="20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/>
    <xf numFmtId="0" fontId="2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008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26" name="Obraz 2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2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2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2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3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3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3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3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3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3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3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3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62" name="Obraz 6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6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6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65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6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6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68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6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17</xdr:row>
      <xdr:rowOff>0</xdr:rowOff>
    </xdr:from>
    <xdr:to>
      <xdr:col>1</xdr:col>
      <xdr:colOff>523875</xdr:colOff>
      <xdr:row>17</xdr:row>
      <xdr:rowOff>0</xdr:rowOff>
    </xdr:to>
    <xdr:pic>
      <xdr:nvPicPr>
        <xdr:cNvPr id="7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71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7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514350</xdr:colOff>
      <xdr:row>17</xdr:row>
      <xdr:rowOff>0</xdr:rowOff>
    </xdr:to>
    <xdr:pic>
      <xdr:nvPicPr>
        <xdr:cNvPr id="7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523875</xdr:colOff>
      <xdr:row>32</xdr:row>
      <xdr:rowOff>0</xdr:rowOff>
    </xdr:to>
    <xdr:pic>
      <xdr:nvPicPr>
        <xdr:cNvPr id="74" name="Obraz 7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523875</xdr:colOff>
      <xdr:row>32</xdr:row>
      <xdr:rowOff>0</xdr:rowOff>
    </xdr:to>
    <xdr:pic>
      <xdr:nvPicPr>
        <xdr:cNvPr id="7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523875</xdr:colOff>
      <xdr:row>32</xdr:row>
      <xdr:rowOff>0</xdr:rowOff>
    </xdr:to>
    <xdr:pic>
      <xdr:nvPicPr>
        <xdr:cNvPr id="7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514350</xdr:colOff>
      <xdr:row>32</xdr:row>
      <xdr:rowOff>0</xdr:rowOff>
    </xdr:to>
    <xdr:pic>
      <xdr:nvPicPr>
        <xdr:cNvPr id="77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514350</xdr:colOff>
      <xdr:row>32</xdr:row>
      <xdr:rowOff>0</xdr:rowOff>
    </xdr:to>
    <xdr:pic>
      <xdr:nvPicPr>
        <xdr:cNvPr id="7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514350</xdr:colOff>
      <xdr:row>32</xdr:row>
      <xdr:rowOff>0</xdr:rowOff>
    </xdr:to>
    <xdr:pic>
      <xdr:nvPicPr>
        <xdr:cNvPr id="7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523875</xdr:colOff>
      <xdr:row>32</xdr:row>
      <xdr:rowOff>0</xdr:rowOff>
    </xdr:to>
    <xdr:pic>
      <xdr:nvPicPr>
        <xdr:cNvPr id="80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523875</xdr:colOff>
      <xdr:row>32</xdr:row>
      <xdr:rowOff>0</xdr:rowOff>
    </xdr:to>
    <xdr:pic>
      <xdr:nvPicPr>
        <xdr:cNvPr id="8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32</xdr:row>
      <xdr:rowOff>0</xdr:rowOff>
    </xdr:from>
    <xdr:to>
      <xdr:col>1</xdr:col>
      <xdr:colOff>523875</xdr:colOff>
      <xdr:row>32</xdr:row>
      <xdr:rowOff>0</xdr:rowOff>
    </xdr:to>
    <xdr:pic>
      <xdr:nvPicPr>
        <xdr:cNvPr id="8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514350</xdr:colOff>
      <xdr:row>32</xdr:row>
      <xdr:rowOff>0</xdr:rowOff>
    </xdr:to>
    <xdr:pic>
      <xdr:nvPicPr>
        <xdr:cNvPr id="83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514350</xdr:colOff>
      <xdr:row>32</xdr:row>
      <xdr:rowOff>0</xdr:rowOff>
    </xdr:to>
    <xdr:pic>
      <xdr:nvPicPr>
        <xdr:cNvPr id="8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514350</xdr:colOff>
      <xdr:row>32</xdr:row>
      <xdr:rowOff>0</xdr:rowOff>
    </xdr:to>
    <xdr:pic>
      <xdr:nvPicPr>
        <xdr:cNvPr id="8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10490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523875</xdr:colOff>
      <xdr:row>55</xdr:row>
      <xdr:rowOff>0</xdr:rowOff>
    </xdr:to>
    <xdr:pic>
      <xdr:nvPicPr>
        <xdr:cNvPr id="98" name="Obraz 9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523875</xdr:colOff>
      <xdr:row>55</xdr:row>
      <xdr:rowOff>0</xdr:rowOff>
    </xdr:to>
    <xdr:pic>
      <xdr:nvPicPr>
        <xdr:cNvPr id="9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523875</xdr:colOff>
      <xdr:row>55</xdr:row>
      <xdr:rowOff>0</xdr:rowOff>
    </xdr:to>
    <xdr:pic>
      <xdr:nvPicPr>
        <xdr:cNvPr id="10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514350</xdr:colOff>
      <xdr:row>55</xdr:row>
      <xdr:rowOff>0</xdr:rowOff>
    </xdr:to>
    <xdr:pic>
      <xdr:nvPicPr>
        <xdr:cNvPr id="101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514350</xdr:colOff>
      <xdr:row>55</xdr:row>
      <xdr:rowOff>0</xdr:rowOff>
    </xdr:to>
    <xdr:pic>
      <xdr:nvPicPr>
        <xdr:cNvPr id="10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514350</xdr:colOff>
      <xdr:row>55</xdr:row>
      <xdr:rowOff>0</xdr:rowOff>
    </xdr:to>
    <xdr:pic>
      <xdr:nvPicPr>
        <xdr:cNvPr id="10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523875</xdr:colOff>
      <xdr:row>55</xdr:row>
      <xdr:rowOff>0</xdr:rowOff>
    </xdr:to>
    <xdr:pic>
      <xdr:nvPicPr>
        <xdr:cNvPr id="104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523875</xdr:colOff>
      <xdr:row>55</xdr:row>
      <xdr:rowOff>0</xdr:rowOff>
    </xdr:to>
    <xdr:pic>
      <xdr:nvPicPr>
        <xdr:cNvPr id="10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55</xdr:row>
      <xdr:rowOff>0</xdr:rowOff>
    </xdr:from>
    <xdr:to>
      <xdr:col>1</xdr:col>
      <xdr:colOff>523875</xdr:colOff>
      <xdr:row>55</xdr:row>
      <xdr:rowOff>0</xdr:rowOff>
    </xdr:to>
    <xdr:pic>
      <xdr:nvPicPr>
        <xdr:cNvPr id="10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514350</xdr:colOff>
      <xdr:row>55</xdr:row>
      <xdr:rowOff>0</xdr:rowOff>
    </xdr:to>
    <xdr:pic>
      <xdr:nvPicPr>
        <xdr:cNvPr id="107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514350</xdr:colOff>
      <xdr:row>55</xdr:row>
      <xdr:rowOff>0</xdr:rowOff>
    </xdr:to>
    <xdr:pic>
      <xdr:nvPicPr>
        <xdr:cNvPr id="10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514350</xdr:colOff>
      <xdr:row>55</xdr:row>
      <xdr:rowOff>0</xdr:rowOff>
    </xdr:to>
    <xdr:pic>
      <xdr:nvPicPr>
        <xdr:cNvPr id="10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478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10" name="Obraz 109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1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1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13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1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15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16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1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1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19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2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2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73056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22" name="Obraz 12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2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2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25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2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2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28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29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17</xdr:row>
      <xdr:rowOff>0</xdr:rowOff>
    </xdr:from>
    <xdr:ext cx="514350" cy="0"/>
    <xdr:pic>
      <xdr:nvPicPr>
        <xdr:cNvPr id="13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31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32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514350" cy="0"/>
    <xdr:pic>
      <xdr:nvPicPr>
        <xdr:cNvPr id="13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981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146" name="Obraz 14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14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14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14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15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15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15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15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15</xdr:row>
      <xdr:rowOff>0</xdr:rowOff>
    </xdr:from>
    <xdr:ext cx="514350" cy="0"/>
    <xdr:pic>
      <xdr:nvPicPr>
        <xdr:cNvPr id="15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15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15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514350" cy="0"/>
    <xdr:pic>
      <xdr:nvPicPr>
        <xdr:cNvPr id="15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2872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12</xdr:row>
      <xdr:rowOff>0</xdr:rowOff>
    </xdr:from>
    <xdr:ext cx="514350" cy="0"/>
    <xdr:pic>
      <xdr:nvPicPr>
        <xdr:cNvPr id="206" name="Obraz 205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12</xdr:row>
      <xdr:rowOff>0</xdr:rowOff>
    </xdr:from>
    <xdr:ext cx="514350" cy="0"/>
    <xdr:pic>
      <xdr:nvPicPr>
        <xdr:cNvPr id="20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12</xdr:row>
      <xdr:rowOff>0</xdr:rowOff>
    </xdr:from>
    <xdr:ext cx="514350" cy="0"/>
    <xdr:pic>
      <xdr:nvPicPr>
        <xdr:cNvPr id="208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514350" cy="0"/>
    <xdr:pic>
      <xdr:nvPicPr>
        <xdr:cNvPr id="209" name="Obraz 7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514350" cy="0"/>
    <xdr:pic>
      <xdr:nvPicPr>
        <xdr:cNvPr id="210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514350" cy="0"/>
    <xdr:pic>
      <xdr:nvPicPr>
        <xdr:cNvPr id="211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12</xdr:row>
      <xdr:rowOff>0</xdr:rowOff>
    </xdr:from>
    <xdr:ext cx="514350" cy="0"/>
    <xdr:pic>
      <xdr:nvPicPr>
        <xdr:cNvPr id="212" name="Obraz 10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12</xdr:row>
      <xdr:rowOff>0</xdr:rowOff>
    </xdr:from>
    <xdr:ext cx="514350" cy="0"/>
    <xdr:pic>
      <xdr:nvPicPr>
        <xdr:cNvPr id="213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12</xdr:row>
      <xdr:rowOff>0</xdr:rowOff>
    </xdr:from>
    <xdr:ext cx="514350" cy="0"/>
    <xdr:pic>
      <xdr:nvPicPr>
        <xdr:cNvPr id="214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514350" cy="0"/>
    <xdr:pic>
      <xdr:nvPicPr>
        <xdr:cNvPr id="215" name="Obraz 13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514350" cy="0"/>
    <xdr:pic>
      <xdr:nvPicPr>
        <xdr:cNvPr id="216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514350" cy="0"/>
    <xdr:pic>
      <xdr:nvPicPr>
        <xdr:cNvPr id="217" name="Obraz 1" descr="WALCZAK Jerzy 55102405356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35337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8"/>
  <sheetViews>
    <sheetView tabSelected="1" workbookViewId="0">
      <selection activeCell="L9" sqref="L9"/>
    </sheetView>
  </sheetViews>
  <sheetFormatPr defaultRowHeight="15" x14ac:dyDescent="0.25"/>
  <cols>
    <col min="1" max="1" width="5.140625" customWidth="1"/>
    <col min="2" max="2" width="24.42578125" customWidth="1"/>
    <col min="3" max="3" width="7" customWidth="1"/>
    <col min="4" max="4" width="17.28515625" style="45" customWidth="1"/>
    <col min="5" max="5" width="5.140625" style="23" customWidth="1"/>
    <col min="6" max="6" width="8.42578125" style="23" bestFit="1" customWidth="1"/>
    <col min="7" max="7" width="5.5703125" customWidth="1"/>
    <col min="8" max="9" width="6.42578125" customWidth="1"/>
    <col min="10" max="10" width="4.42578125" customWidth="1"/>
    <col min="11" max="11" width="5.5703125" customWidth="1"/>
    <col min="12" max="12" width="7" customWidth="1"/>
    <col min="13" max="13" width="5.140625" bestFit="1" customWidth="1"/>
    <col min="14" max="14" width="23.28515625" bestFit="1" customWidth="1"/>
    <col min="15" max="15" width="7" bestFit="1" customWidth="1"/>
    <col min="16" max="16" width="29.7109375" bestFit="1" customWidth="1"/>
    <col min="17" max="20" width="3" bestFit="1" customWidth="1"/>
    <col min="21" max="21" width="6.5703125" bestFit="1" customWidth="1"/>
    <col min="22" max="22" width="7" bestFit="1" customWidth="1"/>
  </cols>
  <sheetData>
    <row r="1" spans="1:10" ht="15.75" x14ac:dyDescent="0.25">
      <c r="A1" s="1" t="s">
        <v>21</v>
      </c>
      <c r="B1" s="2"/>
      <c r="C1" s="2"/>
      <c r="D1" s="37"/>
      <c r="E1" s="33"/>
      <c r="F1" s="33"/>
      <c r="G1" s="3"/>
      <c r="H1" s="4"/>
      <c r="I1" s="4"/>
      <c r="J1" s="4"/>
    </row>
    <row r="2" spans="1:10" ht="15.75" x14ac:dyDescent="0.25">
      <c r="A2" s="5" t="s">
        <v>53</v>
      </c>
      <c r="B2" s="6"/>
      <c r="C2" s="6"/>
      <c r="D2" s="38"/>
      <c r="E2" s="33"/>
      <c r="F2" s="33"/>
      <c r="G2" s="3"/>
      <c r="H2" s="4"/>
      <c r="I2" s="4"/>
      <c r="J2" s="4"/>
    </row>
    <row r="3" spans="1:10" ht="15.75" x14ac:dyDescent="0.25">
      <c r="A3" s="5"/>
      <c r="B3" s="6"/>
      <c r="C3" s="6"/>
      <c r="D3" s="38"/>
      <c r="E3" s="33"/>
      <c r="F3" s="33"/>
      <c r="G3" s="3"/>
      <c r="H3" s="4"/>
      <c r="I3" s="4"/>
      <c r="J3" s="4"/>
    </row>
    <row r="4" spans="1:10" ht="15.75" x14ac:dyDescent="0.25">
      <c r="A4" s="30" t="s">
        <v>51</v>
      </c>
      <c r="B4" s="30"/>
      <c r="C4" s="30"/>
      <c r="D4" s="41"/>
      <c r="E4" s="32"/>
      <c r="F4" s="32"/>
      <c r="G4" s="30"/>
      <c r="H4" s="30"/>
      <c r="I4" s="4"/>
      <c r="J4" s="4"/>
    </row>
    <row r="5" spans="1:10" x14ac:dyDescent="0.25">
      <c r="A5" s="7" t="s">
        <v>0</v>
      </c>
      <c r="B5" s="7" t="s">
        <v>1</v>
      </c>
      <c r="C5" s="7"/>
      <c r="D5" s="39" t="s">
        <v>2</v>
      </c>
      <c r="E5" s="8">
        <v>1</v>
      </c>
      <c r="F5" s="8">
        <v>2</v>
      </c>
      <c r="G5">
        <v>3</v>
      </c>
      <c r="H5" s="8">
        <v>4</v>
      </c>
      <c r="I5" s="9" t="s">
        <v>3</v>
      </c>
      <c r="J5" s="10" t="s">
        <v>4</v>
      </c>
    </row>
    <row r="6" spans="1:10" ht="18.75" x14ac:dyDescent="0.25">
      <c r="A6" s="11" t="s">
        <v>5</v>
      </c>
      <c r="B6" s="31" t="s">
        <v>54</v>
      </c>
      <c r="C6" s="28"/>
      <c r="D6" s="48" t="s">
        <v>6</v>
      </c>
      <c r="E6" s="51">
        <v>73</v>
      </c>
      <c r="F6" s="51">
        <v>74</v>
      </c>
      <c r="G6" s="51">
        <v>70</v>
      </c>
      <c r="H6" s="51">
        <v>81</v>
      </c>
      <c r="I6" s="13">
        <f>SUM(E6:H6)</f>
        <v>298</v>
      </c>
      <c r="J6" s="60">
        <v>2</v>
      </c>
    </row>
    <row r="7" spans="1:10" ht="18.75" x14ac:dyDescent="0.25">
      <c r="A7" s="11" t="s">
        <v>7</v>
      </c>
      <c r="B7" s="31" t="s">
        <v>37</v>
      </c>
      <c r="C7" s="15"/>
      <c r="D7" s="46" t="s">
        <v>6</v>
      </c>
      <c r="E7" s="51">
        <v>73</v>
      </c>
      <c r="F7" s="51">
        <v>89</v>
      </c>
      <c r="G7" s="51">
        <v>67</v>
      </c>
      <c r="H7" s="51">
        <v>60</v>
      </c>
      <c r="I7" s="13">
        <f>SUM(E7:H7)</f>
        <v>289</v>
      </c>
      <c r="J7" s="51">
        <v>3</v>
      </c>
    </row>
    <row r="8" spans="1:10" ht="16.5" customHeight="1" x14ac:dyDescent="0.25">
      <c r="A8" s="11" t="s">
        <v>8</v>
      </c>
      <c r="B8" s="31" t="s">
        <v>58</v>
      </c>
      <c r="C8" s="28"/>
      <c r="D8" s="48" t="s">
        <v>6</v>
      </c>
      <c r="E8" s="51">
        <v>71</v>
      </c>
      <c r="F8" s="51">
        <v>76</v>
      </c>
      <c r="G8" s="51">
        <v>70</v>
      </c>
      <c r="H8" s="51">
        <v>69</v>
      </c>
      <c r="I8" s="13">
        <f>SUM(E8:H8)</f>
        <v>286</v>
      </c>
      <c r="J8" s="60">
        <v>2</v>
      </c>
    </row>
    <row r="9" spans="1:10" ht="29.25" customHeight="1" x14ac:dyDescent="0.25">
      <c r="A9" s="11" t="s">
        <v>9</v>
      </c>
      <c r="B9" s="31" t="s">
        <v>55</v>
      </c>
      <c r="C9" s="28"/>
      <c r="D9" s="48" t="s">
        <v>6</v>
      </c>
      <c r="E9" s="51">
        <v>70</v>
      </c>
      <c r="F9" s="51">
        <v>62</v>
      </c>
      <c r="G9" s="51">
        <v>70</v>
      </c>
      <c r="H9" s="51">
        <v>73</v>
      </c>
      <c r="I9" s="13">
        <f>SUM(E9:H9)</f>
        <v>275</v>
      </c>
      <c r="J9" s="60"/>
    </row>
    <row r="10" spans="1:10" ht="18.75" x14ac:dyDescent="0.25">
      <c r="A10" s="11" t="s">
        <v>10</v>
      </c>
      <c r="B10" s="31" t="s">
        <v>56</v>
      </c>
      <c r="C10" s="28"/>
      <c r="D10" s="48" t="s">
        <v>6</v>
      </c>
      <c r="E10" s="51">
        <v>70</v>
      </c>
      <c r="F10" s="51">
        <v>65</v>
      </c>
      <c r="G10" s="51">
        <v>75</v>
      </c>
      <c r="H10" s="51">
        <v>64</v>
      </c>
      <c r="I10" s="13">
        <f>SUM(E10:H10)</f>
        <v>274</v>
      </c>
      <c r="J10" s="60"/>
    </row>
    <row r="11" spans="1:10" ht="18.75" x14ac:dyDescent="0.25">
      <c r="A11" s="11" t="s">
        <v>11</v>
      </c>
      <c r="B11" s="31" t="s">
        <v>57</v>
      </c>
      <c r="C11" s="28"/>
      <c r="D11" s="48" t="s">
        <v>6</v>
      </c>
      <c r="E11" s="51">
        <v>68</v>
      </c>
      <c r="F11" s="51">
        <v>60</v>
      </c>
      <c r="G11" s="51">
        <v>66</v>
      </c>
      <c r="H11" s="51">
        <v>68</v>
      </c>
      <c r="I11" s="13">
        <f>SUM(E11:H11)</f>
        <v>262</v>
      </c>
      <c r="J11" s="60"/>
    </row>
    <row r="12" spans="1:10" ht="18.75" x14ac:dyDescent="0.25">
      <c r="A12" s="11" t="s">
        <v>12</v>
      </c>
      <c r="B12" s="31" t="s">
        <v>59</v>
      </c>
      <c r="C12" s="28"/>
      <c r="D12" s="48" t="s">
        <v>6</v>
      </c>
      <c r="E12" s="51">
        <v>58</v>
      </c>
      <c r="F12" s="51">
        <v>56</v>
      </c>
      <c r="G12" s="51">
        <v>58</v>
      </c>
      <c r="H12" s="51">
        <v>56</v>
      </c>
      <c r="I12" s="13">
        <f>SUM(E12:H12)</f>
        <v>228</v>
      </c>
      <c r="J12" s="60"/>
    </row>
    <row r="13" spans="1:10" ht="18.75" x14ac:dyDescent="0.25">
      <c r="A13" s="11" t="s">
        <v>13</v>
      </c>
      <c r="B13" s="31" t="s">
        <v>60</v>
      </c>
      <c r="C13" s="15"/>
      <c r="D13" s="48" t="s">
        <v>6</v>
      </c>
      <c r="E13" s="51">
        <v>36</v>
      </c>
      <c r="F13" s="51">
        <v>35</v>
      </c>
      <c r="G13" s="51">
        <v>41</v>
      </c>
      <c r="H13" s="51">
        <v>79</v>
      </c>
      <c r="I13" s="13">
        <f>SUM(E13:H13)</f>
        <v>191</v>
      </c>
      <c r="J13" s="51">
        <v>4</v>
      </c>
    </row>
    <row r="14" spans="1:10" ht="18.75" x14ac:dyDescent="0.25">
      <c r="A14" s="11" t="s">
        <v>41</v>
      </c>
      <c r="B14" s="31" t="s">
        <v>61</v>
      </c>
      <c r="C14" s="28"/>
      <c r="D14" s="48" t="s">
        <v>6</v>
      </c>
      <c r="E14" s="51">
        <v>40</v>
      </c>
      <c r="F14" s="51">
        <v>31</v>
      </c>
      <c r="G14" s="51">
        <v>66</v>
      </c>
      <c r="H14" s="51">
        <v>49</v>
      </c>
      <c r="I14" s="13">
        <f>SUM(E14:H14)</f>
        <v>186</v>
      </c>
      <c r="J14" s="60"/>
    </row>
    <row r="15" spans="1:10" ht="18.75" x14ac:dyDescent="0.25">
      <c r="A15" s="11" t="s">
        <v>42</v>
      </c>
      <c r="B15" s="31" t="s">
        <v>62</v>
      </c>
      <c r="C15" s="28"/>
      <c r="D15" s="48" t="s">
        <v>6</v>
      </c>
      <c r="E15" s="51">
        <v>54</v>
      </c>
      <c r="F15" s="51">
        <v>26</v>
      </c>
      <c r="G15" s="51">
        <v>43</v>
      </c>
      <c r="H15" s="51">
        <v>50</v>
      </c>
      <c r="I15" s="13">
        <f>SUM(E15:H15)</f>
        <v>173</v>
      </c>
      <c r="J15" s="60"/>
    </row>
    <row r="16" spans="1:10" ht="18.75" x14ac:dyDescent="0.25">
      <c r="A16" s="11" t="s">
        <v>43</v>
      </c>
      <c r="B16" s="31" t="s">
        <v>63</v>
      </c>
      <c r="C16" s="15"/>
      <c r="D16" s="48" t="s">
        <v>6</v>
      </c>
      <c r="E16" s="51">
        <v>50</v>
      </c>
      <c r="F16" s="51">
        <v>41</v>
      </c>
      <c r="G16" s="51">
        <v>33</v>
      </c>
      <c r="H16" s="51">
        <v>38</v>
      </c>
      <c r="I16" s="13">
        <f>SUM(E16:H16)</f>
        <v>162</v>
      </c>
      <c r="J16" s="51"/>
    </row>
    <row r="17" spans="1:14" ht="15.75" x14ac:dyDescent="0.25">
      <c r="A17" s="5"/>
      <c r="B17" s="6"/>
      <c r="C17" s="6"/>
      <c r="D17" s="38"/>
      <c r="E17" s="33"/>
      <c r="F17" s="33"/>
      <c r="G17" s="3"/>
      <c r="H17" s="4"/>
      <c r="I17" s="4"/>
      <c r="J17" s="4"/>
    </row>
    <row r="18" spans="1:14" ht="16.5" customHeight="1" x14ac:dyDescent="0.25">
      <c r="A18" s="30" t="s">
        <v>26</v>
      </c>
      <c r="B18" s="30"/>
      <c r="C18" s="30"/>
      <c r="D18" s="41"/>
      <c r="E18" s="32"/>
      <c r="F18" s="32"/>
      <c r="G18" s="30"/>
      <c r="H18" s="30"/>
      <c r="I18" s="29"/>
      <c r="J18" s="29"/>
    </row>
    <row r="19" spans="1:14" ht="16.5" customHeight="1" x14ac:dyDescent="0.25">
      <c r="A19" s="7" t="s">
        <v>0</v>
      </c>
      <c r="B19" s="7" t="s">
        <v>1</v>
      </c>
      <c r="C19" s="7"/>
      <c r="D19" s="39" t="s">
        <v>2</v>
      </c>
      <c r="E19" s="8">
        <v>1</v>
      </c>
      <c r="F19" s="8">
        <v>2</v>
      </c>
      <c r="G19" s="9" t="s">
        <v>3</v>
      </c>
      <c r="H19" s="10" t="s">
        <v>4</v>
      </c>
      <c r="I19" s="10"/>
      <c r="J19" s="10"/>
    </row>
    <row r="20" spans="1:14" ht="18.75" x14ac:dyDescent="0.25">
      <c r="A20" s="11" t="s">
        <v>5</v>
      </c>
      <c r="B20" s="14" t="s">
        <v>36</v>
      </c>
      <c r="C20" s="14"/>
      <c r="D20" s="40" t="s">
        <v>35</v>
      </c>
      <c r="E20" s="23">
        <v>91</v>
      </c>
      <c r="F20" s="23">
        <v>73</v>
      </c>
      <c r="G20" s="13">
        <f t="shared" ref="G20:G32" si="0">E20+F20</f>
        <v>164</v>
      </c>
      <c r="H20">
        <v>1</v>
      </c>
      <c r="L20" s="47"/>
      <c r="N20" s="45"/>
    </row>
    <row r="21" spans="1:14" ht="18.75" x14ac:dyDescent="0.25">
      <c r="A21" s="11" t="s">
        <v>7</v>
      </c>
      <c r="B21" s="31" t="s">
        <v>64</v>
      </c>
      <c r="C21" s="28"/>
      <c r="D21" s="48" t="s">
        <v>6</v>
      </c>
      <c r="E21" s="51">
        <v>88</v>
      </c>
      <c r="F21" s="51">
        <v>74</v>
      </c>
      <c r="G21" s="13">
        <f t="shared" si="0"/>
        <v>162</v>
      </c>
      <c r="H21" s="59"/>
      <c r="L21" s="47"/>
      <c r="N21" s="45"/>
    </row>
    <row r="22" spans="1:14" ht="18.75" x14ac:dyDescent="0.25">
      <c r="A22" s="11" t="s">
        <v>8</v>
      </c>
      <c r="B22" s="49" t="s">
        <v>65</v>
      </c>
      <c r="C22" s="15"/>
      <c r="D22" s="40" t="s">
        <v>6</v>
      </c>
      <c r="E22" s="23">
        <v>88</v>
      </c>
      <c r="F22" s="23">
        <v>71</v>
      </c>
      <c r="G22" s="13">
        <f t="shared" si="0"/>
        <v>159</v>
      </c>
      <c r="H22">
        <v>1</v>
      </c>
    </row>
    <row r="23" spans="1:14" ht="16.5" customHeight="1" x14ac:dyDescent="0.25">
      <c r="A23" s="11" t="s">
        <v>9</v>
      </c>
      <c r="B23" s="14" t="s">
        <v>40</v>
      </c>
      <c r="C23" s="14"/>
      <c r="D23" s="40" t="s">
        <v>6</v>
      </c>
      <c r="E23" s="23">
        <v>87</v>
      </c>
      <c r="F23" s="23">
        <v>58</v>
      </c>
      <c r="G23" s="13">
        <f t="shared" si="0"/>
        <v>145</v>
      </c>
      <c r="I23" s="16"/>
      <c r="J23" s="16"/>
    </row>
    <row r="24" spans="1:14" ht="18.75" x14ac:dyDescent="0.25">
      <c r="A24" s="11" t="s">
        <v>10</v>
      </c>
      <c r="B24" s="20" t="s">
        <v>66</v>
      </c>
      <c r="C24" s="12"/>
      <c r="D24" s="40" t="s">
        <v>6</v>
      </c>
      <c r="E24" s="23">
        <v>80</v>
      </c>
      <c r="F24" s="23">
        <v>62</v>
      </c>
      <c r="G24" s="13">
        <f t="shared" si="0"/>
        <v>142</v>
      </c>
    </row>
    <row r="25" spans="1:14" ht="18.75" x14ac:dyDescent="0.25">
      <c r="A25" s="11" t="s">
        <v>11</v>
      </c>
      <c r="B25" s="20" t="s">
        <v>38</v>
      </c>
      <c r="C25" s="12"/>
      <c r="D25" s="40" t="s">
        <v>6</v>
      </c>
      <c r="E25" s="23">
        <v>68</v>
      </c>
      <c r="F25" s="51">
        <v>38</v>
      </c>
      <c r="G25" s="13">
        <f t="shared" si="0"/>
        <v>106</v>
      </c>
    </row>
    <row r="26" spans="1:14" ht="16.5" customHeight="1" x14ac:dyDescent="0.25">
      <c r="A26" s="11" t="s">
        <v>12</v>
      </c>
      <c r="B26" s="14" t="s">
        <v>57</v>
      </c>
      <c r="C26" s="14"/>
      <c r="D26" s="40" t="s">
        <v>6</v>
      </c>
      <c r="E26" s="51">
        <v>68</v>
      </c>
      <c r="F26" s="51">
        <v>36</v>
      </c>
      <c r="G26" s="13">
        <f t="shared" si="0"/>
        <v>104</v>
      </c>
    </row>
    <row r="27" spans="1:14" ht="16.5" customHeight="1" x14ac:dyDescent="0.25">
      <c r="A27" s="11" t="s">
        <v>13</v>
      </c>
      <c r="B27" s="20" t="s">
        <v>67</v>
      </c>
      <c r="C27" s="12"/>
      <c r="D27" s="40" t="s">
        <v>6</v>
      </c>
      <c r="E27" s="51">
        <v>68</v>
      </c>
      <c r="F27" s="51">
        <v>31</v>
      </c>
      <c r="G27" s="13">
        <f t="shared" si="0"/>
        <v>99</v>
      </c>
    </row>
    <row r="28" spans="1:14" ht="16.5" customHeight="1" x14ac:dyDescent="0.25">
      <c r="A28" s="11" t="s">
        <v>41</v>
      </c>
      <c r="B28" s="20" t="s">
        <v>68</v>
      </c>
      <c r="C28" s="12"/>
      <c r="D28" s="40" t="s">
        <v>6</v>
      </c>
      <c r="E28" s="51">
        <v>67</v>
      </c>
      <c r="F28" s="51">
        <v>30</v>
      </c>
      <c r="G28" s="13">
        <f t="shared" si="0"/>
        <v>97</v>
      </c>
    </row>
    <row r="29" spans="1:14" ht="16.5" customHeight="1" x14ac:dyDescent="0.25">
      <c r="A29" s="11" t="s">
        <v>42</v>
      </c>
      <c r="B29" s="14" t="s">
        <v>69</v>
      </c>
      <c r="C29" s="14"/>
      <c r="D29" s="40" t="s">
        <v>6</v>
      </c>
      <c r="E29" s="51">
        <v>69</v>
      </c>
      <c r="F29" s="51">
        <v>22</v>
      </c>
      <c r="G29" s="13">
        <f t="shared" si="0"/>
        <v>91</v>
      </c>
    </row>
    <row r="30" spans="1:14" ht="16.5" customHeight="1" x14ac:dyDescent="0.25">
      <c r="A30" s="11" t="s">
        <v>43</v>
      </c>
      <c r="B30" s="20" t="s">
        <v>70</v>
      </c>
      <c r="C30" s="12"/>
      <c r="D30" s="40" t="s">
        <v>6</v>
      </c>
      <c r="E30" s="51">
        <v>63</v>
      </c>
      <c r="F30" s="51">
        <v>20</v>
      </c>
      <c r="G30" s="13">
        <f t="shared" si="0"/>
        <v>83</v>
      </c>
    </row>
    <row r="31" spans="1:14" ht="16.5" customHeight="1" x14ac:dyDescent="0.25">
      <c r="A31" s="11" t="s">
        <v>44</v>
      </c>
      <c r="B31" s="20" t="s">
        <v>71</v>
      </c>
      <c r="C31" s="12"/>
      <c r="D31" s="40" t="s">
        <v>6</v>
      </c>
      <c r="E31" s="51">
        <v>62</v>
      </c>
      <c r="F31" s="51">
        <v>8</v>
      </c>
      <c r="G31" s="13">
        <f t="shared" si="0"/>
        <v>70</v>
      </c>
    </row>
    <row r="32" spans="1:14" ht="16.5" customHeight="1" x14ac:dyDescent="0.25">
      <c r="A32" s="11" t="s">
        <v>45</v>
      </c>
      <c r="B32" s="20" t="s">
        <v>72</v>
      </c>
      <c r="C32" s="12"/>
      <c r="D32" s="40" t="s">
        <v>6</v>
      </c>
      <c r="E32" s="51">
        <v>45</v>
      </c>
      <c r="F32" s="51">
        <v>20</v>
      </c>
      <c r="G32" s="13">
        <f t="shared" si="0"/>
        <v>65</v>
      </c>
    </row>
    <row r="33" spans="1:8" ht="18.75" x14ac:dyDescent="0.25">
      <c r="A33" s="11"/>
      <c r="B33" s="12"/>
      <c r="C33" s="12"/>
      <c r="D33" s="40"/>
      <c r="G33" s="13"/>
    </row>
    <row r="34" spans="1:8" ht="15.75" x14ac:dyDescent="0.25">
      <c r="A34" s="30" t="s">
        <v>27</v>
      </c>
      <c r="B34" s="30"/>
      <c r="C34" s="30"/>
      <c r="D34" s="41"/>
      <c r="E34" s="32"/>
      <c r="F34" s="32"/>
      <c r="G34" s="30"/>
      <c r="H34" s="30"/>
    </row>
    <row r="35" spans="1:8" x14ac:dyDescent="0.25">
      <c r="A35" s="7" t="s">
        <v>0</v>
      </c>
      <c r="B35" s="7" t="s">
        <v>1</v>
      </c>
      <c r="C35" s="7"/>
      <c r="D35" s="39" t="s">
        <v>2</v>
      </c>
      <c r="E35" s="8">
        <v>1</v>
      </c>
      <c r="F35" s="8">
        <v>2</v>
      </c>
      <c r="G35" s="9" t="s">
        <v>3</v>
      </c>
      <c r="H35" s="10" t="s">
        <v>4</v>
      </c>
    </row>
    <row r="36" spans="1:8" ht="17.25" customHeight="1" x14ac:dyDescent="0.25">
      <c r="A36" s="11" t="s">
        <v>5</v>
      </c>
      <c r="B36" s="12" t="s">
        <v>73</v>
      </c>
      <c r="C36" s="12"/>
      <c r="D36" s="40" t="s">
        <v>74</v>
      </c>
      <c r="E36" s="23">
        <v>98</v>
      </c>
      <c r="F36" s="23">
        <v>79</v>
      </c>
      <c r="G36" s="13">
        <f t="shared" ref="G36:G46" si="1">E36+F36</f>
        <v>177</v>
      </c>
      <c r="H36">
        <v>2</v>
      </c>
    </row>
    <row r="37" spans="1:8" ht="16.5" customHeight="1" x14ac:dyDescent="0.25">
      <c r="A37" s="11" t="s">
        <v>7</v>
      </c>
      <c r="B37" s="12" t="s">
        <v>65</v>
      </c>
      <c r="C37" s="12"/>
      <c r="D37" s="40" t="s">
        <v>6</v>
      </c>
      <c r="E37" s="51">
        <v>84</v>
      </c>
      <c r="F37" s="51">
        <v>59</v>
      </c>
      <c r="G37" s="13">
        <f t="shared" si="1"/>
        <v>143</v>
      </c>
    </row>
    <row r="38" spans="1:8" ht="18.75" x14ac:dyDescent="0.25">
      <c r="A38" s="11" t="s">
        <v>8</v>
      </c>
      <c r="B38" s="12" t="s">
        <v>38</v>
      </c>
      <c r="C38" s="12"/>
      <c r="D38" s="40" t="s">
        <v>6</v>
      </c>
      <c r="E38" s="51">
        <v>81</v>
      </c>
      <c r="F38" s="51">
        <v>52</v>
      </c>
      <c r="G38" s="13">
        <f t="shared" si="1"/>
        <v>133</v>
      </c>
    </row>
    <row r="39" spans="1:8" ht="31.5" x14ac:dyDescent="0.25">
      <c r="A39" s="11" t="s">
        <v>9</v>
      </c>
      <c r="B39" s="15" t="s">
        <v>71</v>
      </c>
      <c r="C39" s="12"/>
      <c r="D39" s="40" t="s">
        <v>6</v>
      </c>
      <c r="E39" s="51">
        <v>78</v>
      </c>
      <c r="F39" s="51">
        <v>47</v>
      </c>
      <c r="G39" s="13">
        <f t="shared" si="1"/>
        <v>125</v>
      </c>
    </row>
    <row r="40" spans="1:8" ht="18.75" x14ac:dyDescent="0.25">
      <c r="A40" s="11" t="s">
        <v>10</v>
      </c>
      <c r="B40" s="12" t="s">
        <v>75</v>
      </c>
      <c r="C40" s="12"/>
      <c r="D40" s="40" t="s">
        <v>6</v>
      </c>
      <c r="E40" s="51">
        <v>74</v>
      </c>
      <c r="F40" s="51">
        <v>50</v>
      </c>
      <c r="G40" s="13">
        <f t="shared" si="1"/>
        <v>124</v>
      </c>
    </row>
    <row r="41" spans="1:8" ht="18.75" x14ac:dyDescent="0.25">
      <c r="A41" s="11" t="s">
        <v>11</v>
      </c>
      <c r="B41" s="12" t="s">
        <v>69</v>
      </c>
      <c r="C41" s="12"/>
      <c r="D41" s="40" t="s">
        <v>6</v>
      </c>
      <c r="E41" s="51">
        <v>73</v>
      </c>
      <c r="F41" s="51">
        <v>50</v>
      </c>
      <c r="G41" s="13">
        <f t="shared" si="1"/>
        <v>123</v>
      </c>
    </row>
    <row r="42" spans="1:8" ht="18.75" x14ac:dyDescent="0.25">
      <c r="A42" s="11" t="s">
        <v>12</v>
      </c>
      <c r="B42" s="12" t="s">
        <v>76</v>
      </c>
      <c r="C42" s="12"/>
      <c r="D42" s="40" t="s">
        <v>6</v>
      </c>
      <c r="E42" s="51">
        <v>79</v>
      </c>
      <c r="F42" s="51">
        <v>40</v>
      </c>
      <c r="G42" s="13">
        <f t="shared" si="1"/>
        <v>119</v>
      </c>
    </row>
    <row r="43" spans="1:8" ht="18.75" x14ac:dyDescent="0.25">
      <c r="A43" s="11" t="s">
        <v>13</v>
      </c>
      <c r="B43" s="12" t="s">
        <v>48</v>
      </c>
      <c r="C43" s="12"/>
      <c r="D43" s="40" t="s">
        <v>6</v>
      </c>
      <c r="E43" s="51">
        <v>78</v>
      </c>
      <c r="F43" s="51">
        <v>37</v>
      </c>
      <c r="G43" s="13">
        <f t="shared" si="1"/>
        <v>115</v>
      </c>
    </row>
    <row r="44" spans="1:8" ht="18.75" x14ac:dyDescent="0.25">
      <c r="A44" s="11" t="s">
        <v>41</v>
      </c>
      <c r="B44" s="12" t="s">
        <v>77</v>
      </c>
      <c r="C44" s="12"/>
      <c r="D44" s="40" t="s">
        <v>6</v>
      </c>
      <c r="E44" s="51">
        <v>65</v>
      </c>
      <c r="F44" s="51">
        <v>25</v>
      </c>
      <c r="G44" s="13">
        <f t="shared" si="1"/>
        <v>90</v>
      </c>
    </row>
    <row r="45" spans="1:8" ht="18.75" x14ac:dyDescent="0.25">
      <c r="A45" s="11" t="s">
        <v>42</v>
      </c>
      <c r="B45" s="12" t="s">
        <v>67</v>
      </c>
      <c r="C45" s="12"/>
      <c r="D45" s="40" t="s">
        <v>6</v>
      </c>
      <c r="E45" s="51">
        <v>73</v>
      </c>
      <c r="F45" s="51">
        <v>12</v>
      </c>
      <c r="G45" s="13">
        <f t="shared" si="1"/>
        <v>85</v>
      </c>
    </row>
    <row r="46" spans="1:8" ht="18.75" x14ac:dyDescent="0.25">
      <c r="A46" s="11" t="s">
        <v>43</v>
      </c>
      <c r="B46" s="12" t="s">
        <v>39</v>
      </c>
      <c r="C46" s="12"/>
      <c r="D46" s="40" t="s">
        <v>6</v>
      </c>
      <c r="E46" s="51">
        <v>62</v>
      </c>
      <c r="F46" s="51">
        <v>22</v>
      </c>
      <c r="G46" s="13">
        <f t="shared" si="1"/>
        <v>84</v>
      </c>
    </row>
    <row r="48" spans="1:8" ht="21" x14ac:dyDescent="0.35">
      <c r="A48" s="17" t="s">
        <v>28</v>
      </c>
      <c r="B48" s="18"/>
      <c r="C48" s="18"/>
      <c r="D48" s="42"/>
      <c r="E48" s="34"/>
    </row>
    <row r="49" spans="1:7" x14ac:dyDescent="0.25">
      <c r="A49" s="19" t="s">
        <v>14</v>
      </c>
      <c r="B49" s="19" t="s">
        <v>15</v>
      </c>
      <c r="C49" s="19"/>
      <c r="D49" s="43" t="s">
        <v>2</v>
      </c>
      <c r="E49" s="19" t="s">
        <v>3</v>
      </c>
      <c r="F49" s="10" t="s">
        <v>4</v>
      </c>
    </row>
    <row r="50" spans="1:7" ht="15.75" x14ac:dyDescent="0.25">
      <c r="A50" s="11" t="s">
        <v>5</v>
      </c>
      <c r="B50" s="50" t="s">
        <v>36</v>
      </c>
      <c r="C50" s="12"/>
      <c r="D50" s="46" t="s">
        <v>35</v>
      </c>
      <c r="E50" s="22">
        <v>93</v>
      </c>
      <c r="F50" s="23">
        <v>4</v>
      </c>
    </row>
    <row r="51" spans="1:7" ht="15.75" x14ac:dyDescent="0.25">
      <c r="A51" s="11" t="s">
        <v>7</v>
      </c>
      <c r="B51" s="31" t="s">
        <v>72</v>
      </c>
      <c r="C51" s="15"/>
      <c r="D51" s="46" t="s">
        <v>6</v>
      </c>
      <c r="E51" s="22">
        <v>74</v>
      </c>
    </row>
    <row r="52" spans="1:7" ht="15.75" x14ac:dyDescent="0.25">
      <c r="A52" s="11" t="s">
        <v>8</v>
      </c>
      <c r="B52" s="31" t="s">
        <v>66</v>
      </c>
      <c r="C52" s="15"/>
      <c r="D52" s="46" t="s">
        <v>6</v>
      </c>
      <c r="E52" s="22">
        <v>62</v>
      </c>
    </row>
    <row r="53" spans="1:7" ht="15.75" x14ac:dyDescent="0.25">
      <c r="A53" s="11" t="s">
        <v>9</v>
      </c>
      <c r="B53" s="31" t="s">
        <v>68</v>
      </c>
      <c r="C53" s="15"/>
      <c r="D53" s="46" t="s">
        <v>6</v>
      </c>
      <c r="E53" s="22">
        <v>48</v>
      </c>
      <c r="F53" s="51"/>
    </row>
    <row r="54" spans="1:7" ht="31.5" x14ac:dyDescent="0.25">
      <c r="A54" s="11" t="s">
        <v>10</v>
      </c>
      <c r="B54" s="31" t="s">
        <v>71</v>
      </c>
      <c r="C54" s="15"/>
      <c r="D54" s="46" t="s">
        <v>6</v>
      </c>
      <c r="E54" s="22">
        <v>25</v>
      </c>
      <c r="F54" s="51"/>
    </row>
    <row r="55" spans="1:7" ht="15.75" x14ac:dyDescent="0.25">
      <c r="A55" s="11" t="s">
        <v>11</v>
      </c>
      <c r="B55" s="31" t="s">
        <v>78</v>
      </c>
      <c r="C55" s="15"/>
      <c r="D55" s="46" t="s">
        <v>6</v>
      </c>
      <c r="E55" s="22">
        <v>21</v>
      </c>
      <c r="F55" s="51"/>
    </row>
    <row r="56" spans="1:7" ht="15.75" x14ac:dyDescent="0.25">
      <c r="A56" s="11"/>
      <c r="B56" s="15"/>
      <c r="C56" s="15"/>
      <c r="D56" s="40"/>
      <c r="E56" s="22"/>
    </row>
    <row r="57" spans="1:7" ht="21" x14ac:dyDescent="0.35">
      <c r="A57" s="17" t="s">
        <v>29</v>
      </c>
      <c r="B57" s="18"/>
      <c r="C57" s="18"/>
      <c r="D57" s="42"/>
      <c r="E57" s="34"/>
    </row>
    <row r="58" spans="1:7" x14ac:dyDescent="0.25">
      <c r="A58" s="19" t="s">
        <v>14</v>
      </c>
      <c r="B58" s="19" t="s">
        <v>15</v>
      </c>
      <c r="C58" s="19"/>
      <c r="D58" s="43" t="s">
        <v>2</v>
      </c>
      <c r="E58" s="19" t="s">
        <v>3</v>
      </c>
      <c r="F58" s="10" t="s">
        <v>4</v>
      </c>
    </row>
    <row r="59" spans="1:7" ht="15.75" x14ac:dyDescent="0.25">
      <c r="A59" s="11" t="s">
        <v>5</v>
      </c>
      <c r="B59" s="15" t="s">
        <v>64</v>
      </c>
      <c r="C59" s="12"/>
      <c r="D59" s="46" t="s">
        <v>6</v>
      </c>
      <c r="E59" s="22">
        <v>80</v>
      </c>
    </row>
    <row r="60" spans="1:7" ht="15.75" x14ac:dyDescent="0.25">
      <c r="A60" s="11" t="s">
        <v>7</v>
      </c>
      <c r="B60" s="15" t="s">
        <v>78</v>
      </c>
      <c r="C60" s="12"/>
      <c r="D60" s="46" t="s">
        <v>6</v>
      </c>
      <c r="E60" s="22">
        <v>70</v>
      </c>
      <c r="F60" s="51"/>
    </row>
    <row r="61" spans="1:7" ht="15.75" x14ac:dyDescent="0.25">
      <c r="A61" s="11" t="s">
        <v>8</v>
      </c>
      <c r="B61" s="15" t="s">
        <v>77</v>
      </c>
      <c r="C61" s="12"/>
      <c r="D61" s="46" t="s">
        <v>6</v>
      </c>
      <c r="E61" s="22">
        <v>34</v>
      </c>
      <c r="F61" s="51"/>
    </row>
    <row r="62" spans="1:7" ht="31.5" x14ac:dyDescent="0.25">
      <c r="A62" s="11" t="s">
        <v>9</v>
      </c>
      <c r="B62" s="15" t="s">
        <v>71</v>
      </c>
      <c r="C62" s="12"/>
      <c r="D62" s="46" t="s">
        <v>6</v>
      </c>
      <c r="E62" s="22">
        <v>18</v>
      </c>
      <c r="F62" s="51"/>
    </row>
    <row r="63" spans="1:7" ht="15.75" x14ac:dyDescent="0.25">
      <c r="A63" s="11"/>
      <c r="B63" s="50"/>
      <c r="C63" s="12"/>
      <c r="D63" s="46"/>
      <c r="E63" s="22"/>
    </row>
    <row r="64" spans="1:7" ht="21" x14ac:dyDescent="0.35">
      <c r="A64" s="17" t="s">
        <v>30</v>
      </c>
      <c r="D64" s="44"/>
      <c r="E64" s="22"/>
      <c r="F64" s="51"/>
      <c r="G64" s="24"/>
    </row>
    <row r="65" spans="1:8" x14ac:dyDescent="0.25">
      <c r="A65" s="19" t="s">
        <v>14</v>
      </c>
      <c r="B65" s="19" t="s">
        <v>15</v>
      </c>
      <c r="C65" s="19"/>
      <c r="D65" s="43" t="s">
        <v>2</v>
      </c>
      <c r="E65" s="19">
        <v>1</v>
      </c>
      <c r="F65" s="19">
        <v>2</v>
      </c>
      <c r="G65" s="19" t="s">
        <v>3</v>
      </c>
      <c r="H65" s="10" t="s">
        <v>4</v>
      </c>
    </row>
    <row r="66" spans="1:8" ht="18.75" x14ac:dyDescent="0.3">
      <c r="A66" s="11" t="s">
        <v>5</v>
      </c>
      <c r="B66" s="25" t="s">
        <v>37</v>
      </c>
      <c r="C66" s="25"/>
      <c r="D66" s="26" t="s">
        <v>6</v>
      </c>
      <c r="E66" s="35">
        <v>84</v>
      </c>
      <c r="F66" s="35">
        <v>63</v>
      </c>
      <c r="G66" s="24">
        <f>E66+F66</f>
        <v>147</v>
      </c>
    </row>
    <row r="67" spans="1:8" ht="18.75" x14ac:dyDescent="0.3">
      <c r="A67" s="11" t="s">
        <v>7</v>
      </c>
      <c r="B67" s="21" t="s">
        <v>59</v>
      </c>
      <c r="C67" s="21"/>
      <c r="D67" s="26" t="s">
        <v>6</v>
      </c>
      <c r="E67" s="35">
        <v>82</v>
      </c>
      <c r="F67" s="35">
        <v>55</v>
      </c>
      <c r="G67" s="24">
        <f>E67+F67</f>
        <v>137</v>
      </c>
    </row>
    <row r="68" spans="1:8" ht="18.75" x14ac:dyDescent="0.3">
      <c r="A68" s="11" t="s">
        <v>8</v>
      </c>
      <c r="B68" s="25" t="s">
        <v>79</v>
      </c>
      <c r="C68" s="25"/>
      <c r="D68" s="26" t="s">
        <v>6</v>
      </c>
      <c r="E68" s="35">
        <v>83</v>
      </c>
      <c r="F68" s="35">
        <v>49</v>
      </c>
      <c r="G68" s="24">
        <f>E68+F68</f>
        <v>132</v>
      </c>
    </row>
    <row r="69" spans="1:8" ht="18.75" x14ac:dyDescent="0.3">
      <c r="A69" s="11" t="s">
        <v>9</v>
      </c>
      <c r="B69" s="21" t="s">
        <v>76</v>
      </c>
      <c r="C69" s="21"/>
      <c r="D69" s="26" t="s">
        <v>6</v>
      </c>
      <c r="E69" s="35">
        <v>76</v>
      </c>
      <c r="F69" s="35">
        <v>29</v>
      </c>
      <c r="G69" s="24">
        <f>SUM(E69:F69)</f>
        <v>105</v>
      </c>
    </row>
    <row r="70" spans="1:8" ht="18.75" x14ac:dyDescent="0.3">
      <c r="A70" s="11" t="s">
        <v>10</v>
      </c>
      <c r="B70" s="25" t="s">
        <v>61</v>
      </c>
      <c r="C70" s="25"/>
      <c r="D70" s="26" t="s">
        <v>6</v>
      </c>
      <c r="E70" s="35">
        <v>71</v>
      </c>
      <c r="F70" s="35">
        <v>21</v>
      </c>
      <c r="G70" s="24">
        <f>E70+F70</f>
        <v>92</v>
      </c>
    </row>
    <row r="71" spans="1:8" ht="18.75" x14ac:dyDescent="0.3">
      <c r="A71" s="11" t="s">
        <v>11</v>
      </c>
      <c r="B71" s="25" t="s">
        <v>62</v>
      </c>
      <c r="C71" s="25"/>
      <c r="D71" s="26" t="s">
        <v>6</v>
      </c>
      <c r="E71" s="35">
        <v>68</v>
      </c>
      <c r="F71" s="35">
        <v>23</v>
      </c>
      <c r="G71" s="24">
        <f>E71+F71</f>
        <v>91</v>
      </c>
    </row>
    <row r="72" spans="1:8" ht="18.75" x14ac:dyDescent="0.3">
      <c r="A72" s="11" t="s">
        <v>12</v>
      </c>
      <c r="B72" s="25" t="s">
        <v>60</v>
      </c>
      <c r="C72" s="25"/>
      <c r="D72" s="26" t="s">
        <v>6</v>
      </c>
      <c r="E72" s="35">
        <v>67</v>
      </c>
      <c r="F72" s="35">
        <v>22</v>
      </c>
      <c r="G72" s="24">
        <f>E72+F72</f>
        <v>89</v>
      </c>
    </row>
    <row r="73" spans="1:8" ht="18.75" x14ac:dyDescent="0.3">
      <c r="A73" s="11" t="s">
        <v>13</v>
      </c>
      <c r="B73" s="21" t="s">
        <v>54</v>
      </c>
      <c r="C73" s="21"/>
      <c r="D73" s="26" t="s">
        <v>6</v>
      </c>
      <c r="E73" s="35">
        <v>67</v>
      </c>
      <c r="F73" s="35">
        <v>17</v>
      </c>
      <c r="G73" s="24">
        <f>E73+F73</f>
        <v>84</v>
      </c>
    </row>
    <row r="74" spans="1:8" ht="18.75" x14ac:dyDescent="0.3">
      <c r="A74" s="11" t="s">
        <v>41</v>
      </c>
      <c r="B74" s="25" t="s">
        <v>39</v>
      </c>
      <c r="C74" s="25"/>
      <c r="D74" s="26" t="s">
        <v>6</v>
      </c>
      <c r="E74" s="35">
        <v>70</v>
      </c>
      <c r="F74" s="35">
        <v>13</v>
      </c>
      <c r="G74" s="24">
        <f>E74+F74</f>
        <v>83</v>
      </c>
    </row>
    <row r="75" spans="1:8" ht="18.75" x14ac:dyDescent="0.3">
      <c r="A75" s="11" t="s">
        <v>42</v>
      </c>
      <c r="B75" s="21" t="s">
        <v>68</v>
      </c>
      <c r="C75" s="21"/>
      <c r="D75" s="26" t="s">
        <v>6</v>
      </c>
      <c r="E75" s="35">
        <v>57</v>
      </c>
      <c r="F75" s="35">
        <v>24</v>
      </c>
      <c r="G75" s="24">
        <f>SUM(E75:F75)</f>
        <v>81</v>
      </c>
    </row>
    <row r="76" spans="1:8" ht="18.75" x14ac:dyDescent="0.3">
      <c r="A76" s="11" t="s">
        <v>43</v>
      </c>
      <c r="B76" s="25" t="s">
        <v>55</v>
      </c>
      <c r="C76" s="25"/>
      <c r="D76" s="26" t="s">
        <v>6</v>
      </c>
      <c r="E76" s="35">
        <v>59</v>
      </c>
      <c r="F76" s="35">
        <v>15</v>
      </c>
      <c r="G76" s="24">
        <f>E76+F76</f>
        <v>74</v>
      </c>
    </row>
    <row r="77" spans="1:8" ht="18.75" x14ac:dyDescent="0.3">
      <c r="A77" s="11" t="s">
        <v>44</v>
      </c>
      <c r="B77" s="25" t="s">
        <v>58</v>
      </c>
      <c r="C77" s="25"/>
      <c r="D77" s="26" t="s">
        <v>6</v>
      </c>
      <c r="E77" s="35">
        <v>61</v>
      </c>
      <c r="F77" s="35">
        <v>13</v>
      </c>
      <c r="G77" s="24">
        <f>E77+F77</f>
        <v>74</v>
      </c>
    </row>
    <row r="78" spans="1:8" ht="18.75" x14ac:dyDescent="0.3">
      <c r="A78" s="11" t="s">
        <v>45</v>
      </c>
      <c r="B78" s="25" t="s">
        <v>72</v>
      </c>
      <c r="C78" s="25"/>
      <c r="D78" s="26" t="s">
        <v>6</v>
      </c>
      <c r="E78" s="35">
        <v>62</v>
      </c>
      <c r="F78" s="35">
        <v>5</v>
      </c>
      <c r="G78" s="24">
        <f t="shared" ref="G78:G80" si="2">E78+F78</f>
        <v>67</v>
      </c>
    </row>
    <row r="79" spans="1:8" ht="18.75" x14ac:dyDescent="0.3">
      <c r="A79" s="11" t="s">
        <v>46</v>
      </c>
      <c r="B79" s="25" t="s">
        <v>63</v>
      </c>
      <c r="C79" s="25"/>
      <c r="D79" s="26" t="s">
        <v>6</v>
      </c>
      <c r="E79" s="35">
        <v>58</v>
      </c>
      <c r="F79" s="35">
        <v>3</v>
      </c>
      <c r="G79" s="24">
        <f t="shared" si="2"/>
        <v>61</v>
      </c>
    </row>
    <row r="80" spans="1:8" ht="18.75" x14ac:dyDescent="0.3">
      <c r="A80" s="11" t="s">
        <v>47</v>
      </c>
      <c r="B80" s="25" t="s">
        <v>56</v>
      </c>
      <c r="C80" s="25"/>
      <c r="D80" s="26" t="s">
        <v>6</v>
      </c>
      <c r="E80" s="35">
        <v>39</v>
      </c>
      <c r="F80" s="35">
        <v>1</v>
      </c>
      <c r="G80" s="24">
        <f t="shared" si="2"/>
        <v>40</v>
      </c>
    </row>
    <row r="81" spans="1:8" ht="18.75" x14ac:dyDescent="0.3">
      <c r="A81" s="11"/>
      <c r="D81" s="40"/>
      <c r="E81" s="22"/>
      <c r="F81" s="51"/>
      <c r="G81" s="24"/>
    </row>
    <row r="82" spans="1:8" ht="21" x14ac:dyDescent="0.35">
      <c r="A82" s="17" t="s">
        <v>82</v>
      </c>
      <c r="D82" s="44"/>
      <c r="E82" s="22"/>
      <c r="F82" s="51"/>
      <c r="G82" s="24"/>
    </row>
    <row r="83" spans="1:8" x14ac:dyDescent="0.25">
      <c r="A83" s="19" t="s">
        <v>14</v>
      </c>
      <c r="B83" s="19" t="s">
        <v>15</v>
      </c>
      <c r="C83" s="19"/>
      <c r="D83" s="43" t="s">
        <v>2</v>
      </c>
      <c r="E83" s="19">
        <v>1</v>
      </c>
      <c r="F83" s="19">
        <v>2</v>
      </c>
      <c r="G83" s="19" t="s">
        <v>3</v>
      </c>
      <c r="H83" s="10" t="s">
        <v>4</v>
      </c>
    </row>
    <row r="84" spans="1:8" ht="18.75" x14ac:dyDescent="0.3">
      <c r="A84" s="11" t="s">
        <v>5</v>
      </c>
      <c r="B84" s="25" t="s">
        <v>81</v>
      </c>
      <c r="C84" s="25"/>
      <c r="D84" s="26" t="s">
        <v>6</v>
      </c>
      <c r="E84" s="35">
        <v>100</v>
      </c>
      <c r="F84" s="35">
        <v>91</v>
      </c>
      <c r="G84" s="24">
        <f>E84+F84</f>
        <v>191</v>
      </c>
    </row>
    <row r="85" spans="1:8" ht="18.75" x14ac:dyDescent="0.3">
      <c r="A85" s="11"/>
      <c r="B85" s="25"/>
      <c r="C85" s="25"/>
      <c r="D85" s="26"/>
      <c r="E85" s="35"/>
      <c r="F85" s="35"/>
      <c r="G85" s="24"/>
    </row>
    <row r="86" spans="1:8" ht="21" x14ac:dyDescent="0.35">
      <c r="A86" s="17" t="s">
        <v>31</v>
      </c>
      <c r="D86" s="44"/>
      <c r="E86" s="22"/>
    </row>
    <row r="87" spans="1:8" x14ac:dyDescent="0.25">
      <c r="A87" s="19" t="s">
        <v>14</v>
      </c>
      <c r="B87" s="19" t="s">
        <v>15</v>
      </c>
      <c r="C87" s="19"/>
      <c r="D87" s="43" t="s">
        <v>2</v>
      </c>
      <c r="E87" s="19" t="s">
        <v>3</v>
      </c>
      <c r="F87" s="10" t="s">
        <v>4</v>
      </c>
    </row>
    <row r="88" spans="1:8" ht="15.75" x14ac:dyDescent="0.25">
      <c r="A88" s="11" t="s">
        <v>5</v>
      </c>
      <c r="B88" s="21" t="s">
        <v>80</v>
      </c>
      <c r="C88" s="21"/>
      <c r="D88" s="40" t="s">
        <v>6</v>
      </c>
      <c r="E88" s="22">
        <v>46</v>
      </c>
      <c r="F88" s="23">
        <v>2</v>
      </c>
    </row>
    <row r="89" spans="1:8" ht="16.5" customHeight="1" x14ac:dyDescent="0.25">
      <c r="A89" s="11" t="s">
        <v>7</v>
      </c>
      <c r="B89" s="21" t="s">
        <v>71</v>
      </c>
      <c r="C89" s="21"/>
      <c r="D89" s="40" t="s">
        <v>6</v>
      </c>
      <c r="E89" s="22">
        <v>45</v>
      </c>
      <c r="F89" s="51"/>
    </row>
    <row r="90" spans="1:8" ht="16.5" customHeight="1" x14ac:dyDescent="0.25">
      <c r="A90" s="11" t="s">
        <v>8</v>
      </c>
      <c r="B90" s="21" t="s">
        <v>75</v>
      </c>
      <c r="C90" s="21"/>
      <c r="D90" s="40" t="s">
        <v>6</v>
      </c>
      <c r="E90" s="22">
        <v>44</v>
      </c>
      <c r="F90" s="51"/>
    </row>
    <row r="91" spans="1:8" ht="16.5" customHeight="1" x14ac:dyDescent="0.25">
      <c r="A91" s="11" t="s">
        <v>9</v>
      </c>
      <c r="B91" t="s">
        <v>38</v>
      </c>
      <c r="D91" s="40" t="s">
        <v>6</v>
      </c>
      <c r="E91" s="22">
        <v>42</v>
      </c>
      <c r="F91" s="51"/>
    </row>
    <row r="92" spans="1:8" ht="16.5" customHeight="1" x14ac:dyDescent="0.25">
      <c r="A92" s="11" t="s">
        <v>10</v>
      </c>
      <c r="B92" t="s">
        <v>49</v>
      </c>
      <c r="C92" s="15"/>
      <c r="D92" s="40" t="s">
        <v>6</v>
      </c>
      <c r="E92" s="22">
        <v>42</v>
      </c>
      <c r="F92" s="51"/>
    </row>
    <row r="93" spans="1:8" ht="16.5" customHeight="1" x14ac:dyDescent="0.25">
      <c r="A93" s="11" t="s">
        <v>11</v>
      </c>
      <c r="B93" t="s">
        <v>48</v>
      </c>
      <c r="C93" s="21"/>
      <c r="D93" s="40" t="s">
        <v>6</v>
      </c>
      <c r="E93" s="22">
        <v>42</v>
      </c>
      <c r="F93" s="51"/>
    </row>
    <row r="94" spans="1:8" ht="16.5" customHeight="1" x14ac:dyDescent="0.25">
      <c r="A94" s="11" t="s">
        <v>12</v>
      </c>
      <c r="B94" t="s">
        <v>77</v>
      </c>
      <c r="D94" s="40" t="s">
        <v>6</v>
      </c>
      <c r="E94" s="22">
        <v>42</v>
      </c>
      <c r="F94" s="51"/>
    </row>
    <row r="95" spans="1:8" ht="16.5" customHeight="1" x14ac:dyDescent="0.25">
      <c r="A95" s="11" t="s">
        <v>13</v>
      </c>
      <c r="B95" s="21" t="s">
        <v>79</v>
      </c>
      <c r="C95" s="21"/>
      <c r="D95" s="40" t="s">
        <v>6</v>
      </c>
      <c r="E95" s="22">
        <v>41</v>
      </c>
      <c r="F95" s="51"/>
    </row>
    <row r="96" spans="1:8" ht="15.75" x14ac:dyDescent="0.25">
      <c r="A96" s="11"/>
      <c r="D96" s="40"/>
      <c r="E96" s="22"/>
      <c r="F96" s="51"/>
    </row>
    <row r="97" spans="1:8" ht="21" x14ac:dyDescent="0.35">
      <c r="A97" s="17" t="s">
        <v>32</v>
      </c>
      <c r="D97" s="44"/>
      <c r="E97" s="22"/>
      <c r="F97" s="51"/>
      <c r="G97" s="24"/>
    </row>
    <row r="98" spans="1:8" x14ac:dyDescent="0.25">
      <c r="A98" s="19" t="s">
        <v>14</v>
      </c>
      <c r="B98" s="19" t="s">
        <v>15</v>
      </c>
      <c r="C98" s="19"/>
      <c r="D98" s="43" t="s">
        <v>2</v>
      </c>
      <c r="E98" s="19" t="s">
        <v>3</v>
      </c>
      <c r="F98" s="10" t="s">
        <v>4</v>
      </c>
      <c r="G98" s="19"/>
      <c r="H98" s="10"/>
    </row>
    <row r="99" spans="1:8" ht="18.75" x14ac:dyDescent="0.3">
      <c r="A99" s="11" t="s">
        <v>5</v>
      </c>
      <c r="B99" s="21" t="s">
        <v>75</v>
      </c>
      <c r="C99" s="21"/>
      <c r="D99" s="40" t="s">
        <v>6</v>
      </c>
      <c r="E99" s="22">
        <v>167</v>
      </c>
      <c r="F99" s="51">
        <v>2</v>
      </c>
      <c r="G99" s="24"/>
    </row>
    <row r="100" spans="1:8" ht="18.75" x14ac:dyDescent="0.3">
      <c r="A100" s="11" t="s">
        <v>7</v>
      </c>
      <c r="B100" s="21" t="s">
        <v>48</v>
      </c>
      <c r="C100" s="21"/>
      <c r="D100" s="40" t="s">
        <v>6</v>
      </c>
      <c r="E100" s="22">
        <v>155</v>
      </c>
      <c r="F100" s="51">
        <v>1</v>
      </c>
      <c r="G100" s="24"/>
    </row>
    <row r="101" spans="1:8" ht="18.75" x14ac:dyDescent="0.3">
      <c r="A101" s="11" t="s">
        <v>8</v>
      </c>
      <c r="B101" s="21" t="s">
        <v>69</v>
      </c>
      <c r="C101" s="21"/>
      <c r="D101" s="40" t="s">
        <v>6</v>
      </c>
      <c r="E101" s="22">
        <v>130</v>
      </c>
      <c r="F101" s="51">
        <v>1</v>
      </c>
      <c r="G101" s="24"/>
    </row>
    <row r="102" spans="1:8" ht="18.75" x14ac:dyDescent="0.3">
      <c r="A102" s="11" t="s">
        <v>9</v>
      </c>
      <c r="B102" s="21" t="s">
        <v>80</v>
      </c>
      <c r="C102" s="21"/>
      <c r="D102" s="40" t="s">
        <v>6</v>
      </c>
      <c r="E102" s="22">
        <v>119</v>
      </c>
      <c r="F102" s="51"/>
      <c r="G102" s="24"/>
    </row>
    <row r="103" spans="1:8" ht="18.75" x14ac:dyDescent="0.3">
      <c r="A103" s="11" t="s">
        <v>10</v>
      </c>
      <c r="B103" s="25" t="s">
        <v>71</v>
      </c>
      <c r="C103" s="25"/>
      <c r="D103" s="40" t="s">
        <v>6</v>
      </c>
      <c r="E103" s="22">
        <v>112</v>
      </c>
      <c r="F103" s="51"/>
      <c r="G103" s="24"/>
    </row>
    <row r="104" spans="1:8" ht="18.75" x14ac:dyDescent="0.3">
      <c r="A104" s="11"/>
      <c r="B104" s="25"/>
      <c r="C104" s="25"/>
      <c r="D104" s="40"/>
      <c r="E104" s="22"/>
      <c r="F104" s="51"/>
      <c r="G104" s="24"/>
    </row>
    <row r="105" spans="1:8" ht="21" x14ac:dyDescent="0.35">
      <c r="A105" s="17" t="s">
        <v>83</v>
      </c>
      <c r="D105" s="44"/>
      <c r="E105" s="22"/>
      <c r="F105" s="51"/>
      <c r="G105" s="24"/>
    </row>
    <row r="106" spans="1:8" ht="18.75" x14ac:dyDescent="0.3">
      <c r="A106" s="19" t="s">
        <v>14</v>
      </c>
      <c r="B106" s="19" t="s">
        <v>15</v>
      </c>
      <c r="C106" s="19"/>
      <c r="D106" s="43" t="s">
        <v>2</v>
      </c>
      <c r="E106" s="19" t="s">
        <v>3</v>
      </c>
      <c r="F106" s="10" t="s">
        <v>4</v>
      </c>
      <c r="G106" s="24"/>
    </row>
    <row r="107" spans="1:8" ht="18.75" x14ac:dyDescent="0.3">
      <c r="A107" s="11" t="s">
        <v>5</v>
      </c>
      <c r="B107" s="21" t="s">
        <v>49</v>
      </c>
      <c r="C107" s="21"/>
      <c r="D107" s="40" t="s">
        <v>6</v>
      </c>
      <c r="E107" s="22">
        <v>48</v>
      </c>
      <c r="F107" s="51"/>
      <c r="G107" s="24"/>
    </row>
    <row r="108" spans="1:8" ht="18.75" x14ac:dyDescent="0.3">
      <c r="A108" s="11" t="s">
        <v>7</v>
      </c>
      <c r="B108" s="21" t="s">
        <v>50</v>
      </c>
      <c r="C108" s="21"/>
      <c r="D108" s="40" t="s">
        <v>6</v>
      </c>
      <c r="E108" s="22">
        <v>32</v>
      </c>
      <c r="F108" s="51"/>
      <c r="G108" s="24"/>
    </row>
    <row r="109" spans="1:8" ht="18.75" x14ac:dyDescent="0.3">
      <c r="A109" s="11"/>
      <c r="B109" s="21"/>
      <c r="C109" s="21"/>
      <c r="D109" s="40"/>
      <c r="E109" s="22"/>
      <c r="F109" s="51"/>
      <c r="G109" s="24"/>
    </row>
    <row r="110" spans="1:8" ht="21" x14ac:dyDescent="0.35">
      <c r="A110" s="17" t="s">
        <v>84</v>
      </c>
      <c r="D110" s="44"/>
      <c r="E110" s="22"/>
      <c r="F110" s="51"/>
      <c r="G110" s="24"/>
    </row>
    <row r="111" spans="1:8" ht="18.75" x14ac:dyDescent="0.3">
      <c r="A111" s="19" t="s">
        <v>14</v>
      </c>
      <c r="B111" s="19" t="s">
        <v>15</v>
      </c>
      <c r="C111" s="19"/>
      <c r="D111" s="43" t="s">
        <v>2</v>
      </c>
      <c r="E111" s="19" t="s">
        <v>3</v>
      </c>
      <c r="F111" s="10" t="s">
        <v>4</v>
      </c>
      <c r="G111" s="24"/>
    </row>
    <row r="112" spans="1:8" ht="18.75" x14ac:dyDescent="0.3">
      <c r="A112" s="11" t="s">
        <v>5</v>
      </c>
      <c r="B112" s="21" t="s">
        <v>78</v>
      </c>
      <c r="C112" s="21"/>
      <c r="D112" s="40" t="s">
        <v>6</v>
      </c>
      <c r="E112" s="22">
        <v>49</v>
      </c>
      <c r="F112" s="51"/>
      <c r="G112" s="24"/>
    </row>
    <row r="113" spans="1:7" ht="18.75" x14ac:dyDescent="0.3">
      <c r="A113" s="11" t="s">
        <v>7</v>
      </c>
      <c r="B113" s="21" t="s">
        <v>85</v>
      </c>
      <c r="C113" s="21"/>
      <c r="D113" s="40" t="s">
        <v>6</v>
      </c>
      <c r="E113" s="22">
        <v>44</v>
      </c>
      <c r="F113" s="51"/>
      <c r="G113" s="24"/>
    </row>
    <row r="114" spans="1:7" ht="15.75" x14ac:dyDescent="0.25">
      <c r="A114" s="11"/>
      <c r="B114" s="21" t="s">
        <v>52</v>
      </c>
      <c r="D114" s="40"/>
      <c r="E114" s="22"/>
      <c r="F114" s="51"/>
    </row>
    <row r="115" spans="1:7" ht="21" x14ac:dyDescent="0.35">
      <c r="A115" s="17" t="s">
        <v>33</v>
      </c>
      <c r="D115" s="40"/>
      <c r="E115" s="22"/>
    </row>
    <row r="116" spans="1:7" x14ac:dyDescent="0.25">
      <c r="A116" s="19" t="s">
        <v>14</v>
      </c>
      <c r="B116" s="19" t="s">
        <v>15</v>
      </c>
      <c r="C116" s="19"/>
      <c r="D116" s="43" t="s">
        <v>2</v>
      </c>
      <c r="E116" s="19" t="s">
        <v>3</v>
      </c>
      <c r="F116" s="10" t="s">
        <v>16</v>
      </c>
    </row>
    <row r="117" spans="1:7" ht="15.75" x14ac:dyDescent="0.25">
      <c r="A117" s="11" t="s">
        <v>5</v>
      </c>
      <c r="B117" s="15" t="s">
        <v>79</v>
      </c>
      <c r="C117" s="12"/>
      <c r="D117" s="15" t="s">
        <v>6</v>
      </c>
      <c r="E117" s="22">
        <v>50</v>
      </c>
      <c r="F117" s="36">
        <v>4.88</v>
      </c>
    </row>
    <row r="118" spans="1:7" ht="15.75" x14ac:dyDescent="0.25">
      <c r="A118" s="11" t="s">
        <v>7</v>
      </c>
      <c r="B118" s="15" t="s">
        <v>64</v>
      </c>
      <c r="C118" s="12"/>
      <c r="D118" s="15" t="s">
        <v>6</v>
      </c>
      <c r="E118" s="22">
        <v>50</v>
      </c>
      <c r="F118" s="36">
        <v>4.92</v>
      </c>
    </row>
    <row r="119" spans="1:7" ht="15.75" x14ac:dyDescent="0.25">
      <c r="A119" s="11" t="s">
        <v>8</v>
      </c>
      <c r="B119" s="15" t="s">
        <v>80</v>
      </c>
      <c r="C119" s="12"/>
      <c r="D119" s="15" t="s">
        <v>6</v>
      </c>
      <c r="E119" s="22">
        <v>50</v>
      </c>
      <c r="F119" s="36">
        <v>6.92</v>
      </c>
    </row>
    <row r="120" spans="1:7" ht="15.75" x14ac:dyDescent="0.25">
      <c r="A120" s="11" t="s">
        <v>9</v>
      </c>
      <c r="B120" s="15" t="s">
        <v>61</v>
      </c>
      <c r="C120" s="12"/>
      <c r="D120" s="15" t="s">
        <v>6</v>
      </c>
      <c r="E120" s="22">
        <v>50</v>
      </c>
      <c r="F120" s="36">
        <v>9.14</v>
      </c>
    </row>
    <row r="121" spans="1:7" ht="15.75" x14ac:dyDescent="0.25">
      <c r="A121" s="11" t="s">
        <v>10</v>
      </c>
      <c r="B121" s="15" t="s">
        <v>37</v>
      </c>
      <c r="D121" s="15" t="s">
        <v>6</v>
      </c>
      <c r="E121" s="22">
        <v>50</v>
      </c>
      <c r="F121" s="36">
        <v>9.77</v>
      </c>
    </row>
    <row r="122" spans="1:7" ht="15.75" x14ac:dyDescent="0.25">
      <c r="A122" s="11" t="s">
        <v>11</v>
      </c>
      <c r="B122" s="15" t="s">
        <v>62</v>
      </c>
      <c r="C122" s="12"/>
      <c r="D122" s="15" t="s">
        <v>6</v>
      </c>
      <c r="E122" s="22">
        <v>50</v>
      </c>
      <c r="F122" s="36">
        <v>9.89</v>
      </c>
    </row>
    <row r="123" spans="1:7" ht="15.75" x14ac:dyDescent="0.25">
      <c r="A123" s="11" t="s">
        <v>12</v>
      </c>
      <c r="B123" s="15" t="s">
        <v>63</v>
      </c>
      <c r="C123" s="12"/>
      <c r="D123" s="15" t="s">
        <v>6</v>
      </c>
      <c r="E123" s="22">
        <v>50</v>
      </c>
      <c r="F123" s="36">
        <v>10.28</v>
      </c>
    </row>
    <row r="124" spans="1:7" ht="15.75" x14ac:dyDescent="0.25">
      <c r="A124" s="11" t="s">
        <v>13</v>
      </c>
      <c r="B124" s="15" t="s">
        <v>38</v>
      </c>
      <c r="C124" s="12"/>
      <c r="D124" s="15" t="s">
        <v>6</v>
      </c>
      <c r="E124" s="22">
        <v>50</v>
      </c>
      <c r="F124" s="36">
        <v>10.51</v>
      </c>
    </row>
    <row r="125" spans="1:7" ht="15.75" x14ac:dyDescent="0.25">
      <c r="A125" s="11" t="s">
        <v>41</v>
      </c>
      <c r="B125" s="15" t="s">
        <v>69</v>
      </c>
      <c r="C125" s="12"/>
      <c r="D125" s="15" t="s">
        <v>6</v>
      </c>
      <c r="E125" s="22">
        <v>50</v>
      </c>
      <c r="F125" s="36">
        <v>10.79</v>
      </c>
    </row>
    <row r="126" spans="1:7" ht="15.75" x14ac:dyDescent="0.25">
      <c r="A126" s="11" t="s">
        <v>42</v>
      </c>
      <c r="B126" s="15" t="s">
        <v>60</v>
      </c>
      <c r="C126" s="12"/>
      <c r="D126" s="15" t="s">
        <v>6</v>
      </c>
      <c r="E126" s="22">
        <v>50</v>
      </c>
      <c r="F126" s="36">
        <v>19.04</v>
      </c>
    </row>
    <row r="127" spans="1:7" ht="15.75" x14ac:dyDescent="0.25">
      <c r="A127" s="11" t="s">
        <v>43</v>
      </c>
      <c r="B127" s="15" t="s">
        <v>57</v>
      </c>
      <c r="D127" s="15" t="s">
        <v>6</v>
      </c>
      <c r="E127" s="22">
        <v>40</v>
      </c>
      <c r="F127" s="36">
        <v>9.89</v>
      </c>
    </row>
    <row r="128" spans="1:7" ht="15.75" x14ac:dyDescent="0.25">
      <c r="A128" s="11" t="s">
        <v>44</v>
      </c>
      <c r="B128" s="15" t="s">
        <v>59</v>
      </c>
      <c r="C128" s="12"/>
      <c r="D128" s="15" t="s">
        <v>6</v>
      </c>
      <c r="E128" s="22">
        <v>40</v>
      </c>
      <c r="F128" s="36">
        <v>12.79</v>
      </c>
    </row>
    <row r="129" spans="1:19" ht="15.75" x14ac:dyDescent="0.25">
      <c r="A129" s="11" t="s">
        <v>45</v>
      </c>
      <c r="B129" s="15" t="s">
        <v>54</v>
      </c>
      <c r="C129" s="12"/>
      <c r="D129" s="15" t="s">
        <v>6</v>
      </c>
      <c r="E129" s="22">
        <v>30</v>
      </c>
      <c r="F129" s="36">
        <v>8.17</v>
      </c>
    </row>
    <row r="130" spans="1:19" ht="15.75" x14ac:dyDescent="0.25">
      <c r="A130" s="11" t="s">
        <v>46</v>
      </c>
      <c r="B130" s="15" t="s">
        <v>38</v>
      </c>
      <c r="C130" s="12"/>
      <c r="D130" s="15" t="s">
        <v>6</v>
      </c>
      <c r="E130" s="22">
        <v>30</v>
      </c>
      <c r="F130" s="36">
        <v>8.3699999999999992</v>
      </c>
    </row>
    <row r="131" spans="1:19" ht="15.75" x14ac:dyDescent="0.25">
      <c r="A131" s="11"/>
      <c r="D131" s="40"/>
      <c r="E131" s="22"/>
      <c r="F131" s="36"/>
    </row>
    <row r="132" spans="1:19" ht="21" x14ac:dyDescent="0.35">
      <c r="A132" s="17" t="s">
        <v>34</v>
      </c>
      <c r="D132" s="40"/>
      <c r="E132" s="22"/>
      <c r="F132" s="51"/>
    </row>
    <row r="133" spans="1:19" x14ac:dyDescent="0.25">
      <c r="A133" s="19" t="s">
        <v>14</v>
      </c>
      <c r="B133" s="19" t="s">
        <v>15</v>
      </c>
      <c r="C133" s="19"/>
      <c r="D133" s="43" t="s">
        <v>2</v>
      </c>
      <c r="E133" s="19" t="s">
        <v>3</v>
      </c>
      <c r="F133" s="10" t="s">
        <v>16</v>
      </c>
    </row>
    <row r="134" spans="1:19" ht="15.75" x14ac:dyDescent="0.25">
      <c r="A134" s="19">
        <v>1</v>
      </c>
      <c r="B134" s="21" t="s">
        <v>80</v>
      </c>
      <c r="C134" s="21"/>
      <c r="D134" s="40" t="s">
        <v>6</v>
      </c>
      <c r="E134" s="22">
        <v>50</v>
      </c>
      <c r="F134" s="36">
        <v>6.88</v>
      </c>
    </row>
    <row r="135" spans="1:19" ht="31.5" x14ac:dyDescent="0.25">
      <c r="A135" s="19">
        <v>2</v>
      </c>
      <c r="B135" s="15" t="s">
        <v>71</v>
      </c>
      <c r="C135" s="12"/>
      <c r="D135" s="40" t="s">
        <v>6</v>
      </c>
      <c r="E135" s="22">
        <v>50</v>
      </c>
      <c r="F135" s="36">
        <v>10.15</v>
      </c>
      <c r="N135" s="11"/>
      <c r="O135" s="21"/>
      <c r="P135" s="21"/>
      <c r="Q135" s="40"/>
      <c r="R135" s="22"/>
      <c r="S135" s="36"/>
    </row>
    <row r="136" spans="1:19" ht="15.75" x14ac:dyDescent="0.25">
      <c r="A136" s="19">
        <v>3</v>
      </c>
      <c r="B136" s="21" t="s">
        <v>78</v>
      </c>
      <c r="C136" s="21"/>
      <c r="D136" s="40" t="s">
        <v>6</v>
      </c>
      <c r="E136" s="22">
        <v>30</v>
      </c>
      <c r="F136" s="36">
        <v>8.3800000000000008</v>
      </c>
      <c r="N136" s="11"/>
      <c r="O136" s="21"/>
      <c r="P136" s="21"/>
      <c r="Q136" s="40"/>
      <c r="R136" s="22"/>
      <c r="S136" s="36"/>
    </row>
    <row r="137" spans="1:19" ht="15.75" x14ac:dyDescent="0.25">
      <c r="A137" s="19"/>
      <c r="B137" s="21"/>
      <c r="C137" s="21"/>
      <c r="D137" s="40"/>
      <c r="E137" s="22"/>
      <c r="F137" s="36"/>
      <c r="N137" s="11"/>
      <c r="O137" s="21"/>
      <c r="P137" s="21"/>
      <c r="Q137" s="40"/>
      <c r="R137" s="22"/>
      <c r="S137" s="36"/>
    </row>
    <row r="138" spans="1:19" ht="23.25" x14ac:dyDescent="0.25">
      <c r="A138" s="61" t="s">
        <v>23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52"/>
    </row>
    <row r="139" spans="1:19" ht="23.25" x14ac:dyDescent="0.35">
      <c r="A139" s="63" t="s">
        <v>24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53"/>
    </row>
    <row r="140" spans="1:19" ht="23.25" x14ac:dyDescent="0.25">
      <c r="A140" s="61" t="s">
        <v>25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52"/>
    </row>
    <row r="141" spans="1:19" s="27" customFormat="1" ht="15.75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5"/>
    </row>
    <row r="142" spans="1:19" x14ac:dyDescent="0.25">
      <c r="A142" s="54"/>
      <c r="B142" s="54" t="s">
        <v>17</v>
      </c>
      <c r="C142" s="54"/>
      <c r="D142" s="57"/>
      <c r="E142" s="62" t="s">
        <v>18</v>
      </c>
      <c r="F142" s="62"/>
      <c r="G142" s="62"/>
      <c r="H142" s="62"/>
      <c r="I142" s="62"/>
      <c r="J142" s="54"/>
      <c r="K142" s="54"/>
      <c r="L142" s="54"/>
    </row>
    <row r="143" spans="1:19" x14ac:dyDescent="0.25">
      <c r="A143" s="54"/>
      <c r="B143" s="58" t="s">
        <v>19</v>
      </c>
      <c r="C143" s="54"/>
      <c r="D143" s="57"/>
      <c r="E143" s="62" t="s">
        <v>22</v>
      </c>
      <c r="F143" s="62"/>
      <c r="G143" s="62"/>
      <c r="H143" s="62"/>
      <c r="I143" s="62"/>
      <c r="J143" s="54"/>
      <c r="K143" s="54"/>
      <c r="L143" s="54"/>
    </row>
    <row r="144" spans="1:19" x14ac:dyDescent="0.25">
      <c r="A144" s="54"/>
      <c r="B144" s="58" t="s">
        <v>20</v>
      </c>
      <c r="C144" s="54"/>
      <c r="D144" s="57"/>
      <c r="E144" s="62" t="s">
        <v>20</v>
      </c>
      <c r="F144" s="62"/>
      <c r="G144" s="62"/>
      <c r="H144" s="62"/>
      <c r="I144" s="62"/>
      <c r="J144" s="54"/>
      <c r="K144" s="54"/>
      <c r="L144" s="54"/>
    </row>
    <row r="146" spans="2:2" ht="23.25" x14ac:dyDescent="0.25">
      <c r="B146" s="52"/>
    </row>
    <row r="147" spans="2:2" ht="23.25" x14ac:dyDescent="0.25">
      <c r="B147" s="52"/>
    </row>
    <row r="148" spans="2:2" ht="23.25" x14ac:dyDescent="0.25">
      <c r="B148" s="52"/>
    </row>
  </sheetData>
  <sortState ref="B6:J16">
    <sortCondition descending="1" ref="I6:I16"/>
  </sortState>
  <mergeCells count="6">
    <mergeCell ref="A138:L138"/>
    <mergeCell ref="E142:I142"/>
    <mergeCell ref="E144:I144"/>
    <mergeCell ref="E143:I143"/>
    <mergeCell ref="A140:L140"/>
    <mergeCell ref="A139:L139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2023-07-16T13:30:41Z</dcterms:modified>
</cp:coreProperties>
</file>